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6" i="1" l="1"/>
  <c r="G25" i="1" s="1"/>
  <c r="G24" i="1" s="1"/>
  <c r="G21" i="1"/>
  <c r="G20" i="1" s="1"/>
  <c r="G17" i="1"/>
  <c r="G12" i="1"/>
  <c r="G11" i="1" s="1"/>
  <c r="G10" i="1" l="1"/>
  <c r="G23" i="1"/>
  <c r="G31" i="1" l="1"/>
  <c r="G33" i="1" s="1"/>
  <c r="G34" i="1" s="1"/>
  <c r="G29" i="1"/>
</calcChain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<sst xmlns="http://schemas.openxmlformats.org/spreadsheetml/2006/main" count="63" uniqueCount="42">
  <si>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</si>
  <si>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</si>
  <si>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</si>
  <si>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</si>
  <si>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</si>
  <si>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>Ｒ２吉土　徳島鴨島線　石・高原中須　舗装補修工事（１）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</si>
  <si>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</si>
  <si>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</si>
  <si>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</si>
  <si>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</si>
  <si>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</si>
  <si>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</si>
  <si>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</si>
  <si>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</si>
  <si>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</si>
  <si>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</si>
  <si>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
　夜間</t>
  </si>
  <si>
    <t>m2</t>
  </si>
  <si>
    <t>殻運搬(路面切削)
　夜間</t>
  </si>
  <si>
    <t>m3</t>
  </si>
  <si>
    <t>殻処分</t>
  </si>
  <si>
    <t>ｵｰﾊﾞｰﾚｲ工</t>
  </si>
  <si>
    <t>基層(車道･路肩部)
　夜間</t>
  </si>
  <si>
    <t>表層(車道･路肩部)
　夜間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</si>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</sst>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1580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1580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19</v>
      </c>
      <c r="F15" s="9">
        <v>158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19</v>
      </c>
      <c r="F16" s="9">
        <v>158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1580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1580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18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0">
        <f>G11+G20</f>
        <v>0</v>
      </c>
      <c r="I23" s="12">
        <v>14</v>
      </c>
      <c r="J23" s="13">
        <v>20</v>
      </c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G25+G28</f>
        <v>0</v>
      </c>
      <c r="I24" s="12">
        <v>15</v>
      </c>
      <c r="J24" s="13">
        <v>200</v>
      </c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31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33</v>
      </c>
      <c r="F27" s="9">
        <v>2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34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35</v>
      </c>
      <c r="B29" s="23"/>
      <c r="C29" s="23"/>
      <c r="D29" s="23"/>
      <c r="E29" s="8" t="s">
        <v>13</v>
      </c>
      <c r="F29" s="9">
        <v>1</v>
      </c>
      <c r="G29" s="10">
        <f>G23+G24</f>
        <v>0</v>
      </c>
      <c r="I29" s="12">
        <v>20</v>
      </c>
      <c r="J29" s="13"/>
    </row>
    <row r="30" spans="1:10" ht="42" customHeight="1" x14ac:dyDescent="0.15">
      <c r="A30" s="6"/>
      <c r="B30" s="23" t="s">
        <v>36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>
        <v>210</v>
      </c>
    </row>
    <row r="31" spans="1:10" ht="42" customHeight="1" x14ac:dyDescent="0.15">
      <c r="A31" s="22" t="s">
        <v>37</v>
      </c>
      <c r="B31" s="23"/>
      <c r="C31" s="23"/>
      <c r="D31" s="23"/>
      <c r="E31" s="8" t="s">
        <v>13</v>
      </c>
      <c r="F31" s="9">
        <v>1</v>
      </c>
      <c r="G31" s="10">
        <f>G23+G24+G30</f>
        <v>0</v>
      </c>
      <c r="I31" s="12">
        <v>22</v>
      </c>
      <c r="J31" s="13"/>
    </row>
    <row r="32" spans="1:10" ht="42" customHeight="1" x14ac:dyDescent="0.15">
      <c r="A32" s="6"/>
      <c r="B32" s="23" t="s">
        <v>38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220</v>
      </c>
    </row>
    <row r="33" spans="1:10" ht="42" customHeight="1" x14ac:dyDescent="0.15">
      <c r="A33" s="22" t="s">
        <v>39</v>
      </c>
      <c r="B33" s="23"/>
      <c r="C33" s="23"/>
      <c r="D33" s="23"/>
      <c r="E33" s="8" t="s">
        <v>13</v>
      </c>
      <c r="F33" s="9">
        <v>1</v>
      </c>
      <c r="G33" s="10">
        <f>G31+G32</f>
        <v>0</v>
      </c>
      <c r="I33" s="12">
        <v>24</v>
      </c>
      <c r="J33" s="13">
        <v>30</v>
      </c>
    </row>
    <row r="34" spans="1:10" ht="42" customHeight="1" x14ac:dyDescent="0.15">
      <c r="A34" s="24" t="s">
        <v>40</v>
      </c>
      <c r="B34" s="25"/>
      <c r="C34" s="25"/>
      <c r="D34" s="25"/>
      <c r="E34" s="14" t="s">
        <v>41</v>
      </c>
      <c r="F34" s="15" t="s">
        <v>41</v>
      </c>
      <c r="G34" s="16">
        <f>G33</f>
        <v>0</v>
      </c>
      <c r="I34" s="17">
        <v>25</v>
      </c>
      <c r="J34" s="17">
        <v>90</v>
      </c>
    </row>
  </sheetData>
  <sheetProtection sheet="1"/>
  <mergeCells count="31">
    <mergeCell ref="A34:D34"/>
    <mergeCell ref="A29:D29"/>
    <mergeCell ref="B30:D30"/>
    <mergeCell ref="A31:D31"/>
    <mergeCell ref="B32:D32"/>
    <mergeCell ref="A33:D33"/>
    <mergeCell ref="A24:D24"/>
    <mergeCell ref="B25:D25"/>
    <mergeCell ref="C26:D26"/>
    <mergeCell ref="D27"/>
    <mergeCell ref="B28:D28"/>
    <mergeCell ref="D19"/>
    <mergeCell ref="B20:D20"/>
    <mergeCell ref="C21:D21"/>
    <mergeCell ref="D22"/>
    <mergeCell ref="A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2021-02-05T02:24:49Z</dcterms:created>
  <dcterms:modified xsi:type="dcterms:W3CDTF">2021-02-05T02:24:57Z</dcterms:modified>
</cp:coreProperties>
</file>